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9.26 Sesja\Budżet\"/>
    </mc:Choice>
  </mc:AlternateContent>
  <xr:revisionPtr revIDLastSave="0" documentId="13_ncr:1_{D6A840FF-A5A1-4FF3-80C0-2F6C34D4AB75}" xr6:coauthVersionLast="47" xr6:coauthVersionMax="47" xr10:uidLastSave="{00000000-0000-0000-0000-000000000000}"/>
  <bookViews>
    <workbookView xWindow="-120" yWindow="-120" windowWidth="29040" windowHeight="1572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4" i="1"/>
  <c r="D22" i="1" l="1"/>
  <c r="D16" i="1"/>
  <c r="D17" i="1" l="1"/>
</calcChain>
</file>

<file path=xl/sharedStrings.xml><?xml version="1.0" encoding="utf-8"?>
<sst xmlns="http://schemas.openxmlformats.org/spreadsheetml/2006/main" count="79" uniqueCount="72">
  <si>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</si>
  <si>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</si>
  <si>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</si>
  <si>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</si>
  <si>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</si>
  <si>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</si>
  <si>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</si>
  <si>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</si>
  <si>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</si>
  <si>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</si>
  <si>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</si>
  <si>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</si>
  <si>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</si>
  <si>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</si>
  <si>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</si>
  <si>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</si>
  <si>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</si>
  <si>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</si>
  <si>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</si>
  <si>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</si>
  <si>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§ 952</t>
  </si>
  <si>
    <t>1.1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</si>
  <si>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</si>
  <si>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</si>
  <si>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</si>
  <si>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</si>
  <si>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</si>
  <si>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</si>
  <si>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</si>
  <si>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</si>
  <si>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</si>
  <si>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</si>
  <si>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</si>
  <si>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</si>
  <si>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</si>
  <si>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</si>
  <si>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</si>
  <si>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</si>
  <si>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</si>
  <si>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</si>
  <si>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</si>
  <si>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</si>
  <si>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</si>
  <si>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</si>
  <si>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</si>
  <si>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</si>
  <si>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</si>
  <si>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</si>
  <si>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</si>
  <si>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</si>
  <si>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</si>
  <si>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</si>
  <si>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</si>
  <si>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</si>
  <si>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</si>
  <si>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</si>
  <si>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</si>
  <si>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</si>
  <si>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</si>
  <si>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</si>
  <si>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</si>
  <si>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</si>
  <si>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</si>
  <si>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</si>
  <si>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</si>
  <si>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</si>
  <si>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§ 965</t>
  </si>
  <si>
    <t>Kredyty i pożyczki</t>
  </si>
  <si>
    <t>Kredyty i pożyczki  na finansowanie zadań realizowanych z udziałem środków pochodzących z budżetu UE</t>
  </si>
  <si>
    <t>Załącznik Nr 5</t>
  </si>
  <si>
    <r>
      <t xml:space="preserve">do </t>
    </r>
    <r>
      <rPr>
        <u/>
        <sz val="10"/>
        <rFont val="Arial CE"/>
        <charset val="238"/>
      </rPr>
      <t xml:space="preserve">Uchwały </t>
    </r>
    <r>
      <rPr>
        <sz val="10"/>
        <rFont val="Arial CE"/>
        <family val="2"/>
        <charset val="238"/>
      </rPr>
      <t xml:space="preserve">Nr …..............2025 Rady Gminy Lidzbark Warmiński </t>
    </r>
  </si>
  <si>
    <t>z dnia 26 września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</si>
</sst>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49"/>
  <sheetViews>
    <sheetView tabSelected="1" topLeftCell="A13" zoomScale="86" zoomScaleNormal="86" workbookViewId="0">
      <selection activeCell="D32" sqref="D32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69</v>
      </c>
    </row>
    <row r="2" spans="1:4" x14ac:dyDescent="0.2">
      <c r="B2" s="79" t="s">
        <v>70</v>
      </c>
      <c r="C2" s="79"/>
      <c r="D2" s="79"/>
    </row>
    <row r="3" spans="1:4" x14ac:dyDescent="0.2">
      <c r="B3" s="2"/>
      <c r="C3" s="79" t="s">
        <v>71</v>
      </c>
      <c r="D3" s="79"/>
    </row>
    <row r="4" spans="1:4" ht="5.25" customHeight="1" x14ac:dyDescent="0.2"/>
    <row r="5" spans="1:4" ht="15" customHeight="1" x14ac:dyDescent="0.2">
      <c r="A5" s="80" t="s">
        <v>0</v>
      </c>
      <c r="B5" s="80"/>
      <c r="C5" s="80"/>
      <c r="D5" s="80"/>
    </row>
    <row r="6" spans="1:4" ht="15" customHeight="1" x14ac:dyDescent="0.2">
      <c r="A6" s="80" t="s">
        <v>1</v>
      </c>
      <c r="B6" s="80"/>
      <c r="C6" s="80"/>
      <c r="D6" s="80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5" t="s">
        <v>4</v>
      </c>
      <c r="C9" s="36" t="s">
        <v>5</v>
      </c>
      <c r="D9" s="48"/>
    </row>
    <row r="10" spans="1:4" ht="15" x14ac:dyDescent="0.2">
      <c r="A10" s="4"/>
      <c r="B10" s="5"/>
      <c r="C10" s="36" t="s">
        <v>6</v>
      </c>
      <c r="D10" s="6" t="s">
        <v>7</v>
      </c>
    </row>
    <row r="11" spans="1:4" ht="15.75" thickBot="1" x14ac:dyDescent="0.25">
      <c r="A11" s="7"/>
      <c r="B11" s="8"/>
      <c r="C11" s="37"/>
      <c r="D11" s="9" t="s">
        <v>8</v>
      </c>
    </row>
    <row r="12" spans="1:4" ht="9" customHeight="1" thickBot="1" x14ac:dyDescent="0.25">
      <c r="A12" s="10">
        <v>1</v>
      </c>
      <c r="B12" s="11">
        <v>2</v>
      </c>
      <c r="C12" s="38">
        <v>3</v>
      </c>
      <c r="D12" s="12">
        <v>5</v>
      </c>
    </row>
    <row r="13" spans="1:4" s="15" customFormat="1" ht="20.25" customHeight="1" x14ac:dyDescent="0.2">
      <c r="A13" s="13" t="s">
        <v>9</v>
      </c>
      <c r="B13" s="14" t="s">
        <v>10</v>
      </c>
      <c r="C13" s="39"/>
      <c r="D13" s="50">
        <v>56625588</v>
      </c>
    </row>
    <row r="14" spans="1:4" s="15" customFormat="1" ht="20.100000000000001" customHeight="1" x14ac:dyDescent="0.2">
      <c r="A14" s="16" t="s">
        <v>11</v>
      </c>
      <c r="B14" s="17" t="s">
        <v>12</v>
      </c>
      <c r="C14" s="40"/>
      <c r="D14" s="49">
        <v>61949252</v>
      </c>
    </row>
    <row r="15" spans="1:4" s="15" customFormat="1" ht="20.100000000000001" customHeight="1" x14ac:dyDescent="0.2">
      <c r="A15" s="16" t="s">
        <v>13</v>
      </c>
      <c r="B15" s="17" t="s">
        <v>14</v>
      </c>
      <c r="C15" s="40"/>
      <c r="D15" s="49"/>
    </row>
    <row r="16" spans="1:4" s="15" customFormat="1" ht="20.100000000000001" customHeight="1" thickBot="1" x14ac:dyDescent="0.25">
      <c r="A16" s="18" t="s">
        <v>15</v>
      </c>
      <c r="B16" s="19" t="s">
        <v>16</v>
      </c>
      <c r="C16" s="41"/>
      <c r="D16" s="74">
        <f>D13-D14</f>
        <v>-5323664</v>
      </c>
    </row>
    <row r="17" spans="1:4" s="15" customFormat="1" ht="20.100000000000001" customHeight="1" thickBot="1" x14ac:dyDescent="0.25">
      <c r="A17" s="20" t="s">
        <v>17</v>
      </c>
      <c r="B17" s="21" t="s">
        <v>18</v>
      </c>
      <c r="C17" s="42"/>
      <c r="D17" s="75">
        <f>D18-D34</f>
        <v>5323664</v>
      </c>
    </row>
    <row r="18" spans="1:4" s="15" customFormat="1" ht="20.100000000000001" customHeight="1" thickBot="1" x14ac:dyDescent="0.25">
      <c r="A18" s="77" t="s">
        <v>19</v>
      </c>
      <c r="B18" s="78"/>
      <c r="C18" s="43"/>
      <c r="D18" s="76">
        <f>D19+D22+D25+D33+D27</f>
        <v>21642500</v>
      </c>
    </row>
    <row r="19" spans="1:4" s="15" customFormat="1" ht="20.100000000000001" customHeight="1" x14ac:dyDescent="0.2">
      <c r="A19" s="22" t="s">
        <v>9</v>
      </c>
      <c r="B19" s="23" t="s">
        <v>67</v>
      </c>
      <c r="C19" s="44" t="s">
        <v>20</v>
      </c>
      <c r="D19" s="51">
        <v>4950000</v>
      </c>
    </row>
    <row r="20" spans="1:4" s="15" customFormat="1" ht="24" x14ac:dyDescent="0.2">
      <c r="A20" s="22" t="s">
        <v>21</v>
      </c>
      <c r="B20" s="24" t="s">
        <v>68</v>
      </c>
      <c r="C20" s="44"/>
      <c r="D20" s="49"/>
    </row>
    <row r="21" spans="1:4" s="15" customFormat="1" ht="24" x14ac:dyDescent="0.2">
      <c r="A21" s="62" t="s">
        <v>11</v>
      </c>
      <c r="B21" s="70" t="s">
        <v>22</v>
      </c>
      <c r="C21" s="63" t="s">
        <v>23</v>
      </c>
      <c r="D21" s="61"/>
    </row>
    <row r="22" spans="1:4" s="15" customFormat="1" ht="48" x14ac:dyDescent="0.2">
      <c r="A22" s="73">
        <v>3</v>
      </c>
      <c r="B22" s="71" t="s">
        <v>61</v>
      </c>
      <c r="C22" s="64" t="s">
        <v>24</v>
      </c>
      <c r="D22" s="66">
        <f>D24+D23</f>
        <v>983961.07000000007</v>
      </c>
    </row>
    <row r="23" spans="1:4" s="15" customFormat="1" x14ac:dyDescent="0.2">
      <c r="A23" s="69" t="s">
        <v>62</v>
      </c>
      <c r="B23" s="72" t="s">
        <v>63</v>
      </c>
      <c r="C23" s="69"/>
      <c r="D23" s="67">
        <v>653232.18000000005</v>
      </c>
    </row>
    <row r="24" spans="1:4" s="15" customFormat="1" ht="24" x14ac:dyDescent="0.2">
      <c r="A24" s="69" t="s">
        <v>64</v>
      </c>
      <c r="B24" s="72" t="s">
        <v>65</v>
      </c>
      <c r="C24" s="69"/>
      <c r="D24" s="68">
        <v>330728.89</v>
      </c>
    </row>
    <row r="25" spans="1:4" s="15" customFormat="1" ht="48" x14ac:dyDescent="0.2">
      <c r="A25" s="22">
        <v>4</v>
      </c>
      <c r="B25" s="65" t="s">
        <v>25</v>
      </c>
      <c r="C25" s="44" t="s">
        <v>26</v>
      </c>
      <c r="D25" s="51">
        <v>140115.96</v>
      </c>
    </row>
    <row r="26" spans="1:4" s="15" customFormat="1" hidden="1" x14ac:dyDescent="0.2">
      <c r="A26" s="25"/>
      <c r="B26" s="26"/>
      <c r="C26" s="45"/>
      <c r="D26" s="52"/>
    </row>
    <row r="27" spans="1:4" s="15" customFormat="1" ht="24" x14ac:dyDescent="0.2">
      <c r="A27" s="16">
        <v>5</v>
      </c>
      <c r="B27" s="24" t="s">
        <v>27</v>
      </c>
      <c r="C27" s="40" t="s">
        <v>28</v>
      </c>
      <c r="D27" s="49">
        <v>12497000</v>
      </c>
    </row>
    <row r="28" spans="1:4" s="15" customFormat="1" ht="20.100000000000001" customHeight="1" x14ac:dyDescent="0.2">
      <c r="A28" s="16">
        <v>6</v>
      </c>
      <c r="B28" s="17" t="s">
        <v>29</v>
      </c>
      <c r="C28" s="40" t="s">
        <v>30</v>
      </c>
      <c r="D28" s="49"/>
    </row>
    <row r="29" spans="1:4" s="15" customFormat="1" ht="20.100000000000001" customHeight="1" x14ac:dyDescent="0.2">
      <c r="A29" s="16">
        <v>7</v>
      </c>
      <c r="B29" s="17" t="s">
        <v>31</v>
      </c>
      <c r="C29" s="40" t="s">
        <v>32</v>
      </c>
      <c r="D29" s="49"/>
    </row>
    <row r="30" spans="1:4" s="15" customFormat="1" ht="20.100000000000001" customHeight="1" x14ac:dyDescent="0.2">
      <c r="A30" s="16">
        <v>8</v>
      </c>
      <c r="B30" s="27" t="s">
        <v>33</v>
      </c>
      <c r="C30" s="40" t="s">
        <v>34</v>
      </c>
      <c r="D30" s="49"/>
    </row>
    <row r="31" spans="1:4" s="15" customFormat="1" ht="20.100000000000001" customHeight="1" x14ac:dyDescent="0.2">
      <c r="A31" s="16">
        <v>9</v>
      </c>
      <c r="B31" s="17" t="s">
        <v>35</v>
      </c>
      <c r="C31" s="40" t="s">
        <v>36</v>
      </c>
      <c r="D31" s="49"/>
    </row>
    <row r="32" spans="1:4" s="15" customFormat="1" ht="20.100000000000001" customHeight="1" x14ac:dyDescent="0.2">
      <c r="A32" s="16">
        <v>10</v>
      </c>
      <c r="B32" s="17" t="s">
        <v>37</v>
      </c>
      <c r="C32" s="40" t="s">
        <v>38</v>
      </c>
      <c r="D32" s="49"/>
    </row>
    <row r="33" spans="1:4" s="15" customFormat="1" ht="20.100000000000001" customHeight="1" thickBot="1" x14ac:dyDescent="0.25">
      <c r="A33" s="13">
        <v>11</v>
      </c>
      <c r="B33" s="14" t="s">
        <v>39</v>
      </c>
      <c r="C33" s="39" t="s">
        <v>40</v>
      </c>
      <c r="D33" s="50">
        <v>3071422.97</v>
      </c>
    </row>
    <row r="34" spans="1:4" s="15" customFormat="1" ht="20.100000000000001" customHeight="1" thickBot="1" x14ac:dyDescent="0.25">
      <c r="A34" s="77" t="s">
        <v>41</v>
      </c>
      <c r="B34" s="78"/>
      <c r="C34" s="58"/>
      <c r="D34" s="57">
        <f>D35+D38+D41+D39</f>
        <v>16318836</v>
      </c>
    </row>
    <row r="35" spans="1:4" s="15" customFormat="1" ht="20.100000000000001" customHeight="1" thickBot="1" x14ac:dyDescent="0.25">
      <c r="A35" s="28" t="s">
        <v>9</v>
      </c>
      <c r="B35" s="29" t="s">
        <v>42</v>
      </c>
      <c r="C35" s="59" t="s">
        <v>43</v>
      </c>
      <c r="D35" s="53">
        <v>808000</v>
      </c>
    </row>
    <row r="36" spans="1:4" s="15" customFormat="1" ht="36" x14ac:dyDescent="0.2">
      <c r="A36" s="22" t="s">
        <v>21</v>
      </c>
      <c r="B36" s="24" t="s">
        <v>44</v>
      </c>
      <c r="C36" s="60"/>
      <c r="D36" s="54"/>
    </row>
    <row r="37" spans="1:4" s="15" customFormat="1" ht="20.100000000000001" customHeight="1" x14ac:dyDescent="0.2">
      <c r="A37" s="16" t="s">
        <v>11</v>
      </c>
      <c r="B37" s="17" t="s">
        <v>45</v>
      </c>
      <c r="C37" s="40" t="s">
        <v>43</v>
      </c>
      <c r="D37" s="49">
        <v>0</v>
      </c>
    </row>
    <row r="38" spans="1:4" s="15" customFormat="1" ht="26.25" customHeight="1" x14ac:dyDescent="0.2">
      <c r="A38" s="16" t="s">
        <v>13</v>
      </c>
      <c r="B38" s="24" t="s">
        <v>46</v>
      </c>
      <c r="C38" s="40" t="s">
        <v>47</v>
      </c>
      <c r="D38" s="51">
        <v>3013836</v>
      </c>
    </row>
    <row r="39" spans="1:4" s="15" customFormat="1" x14ac:dyDescent="0.2">
      <c r="A39" s="16">
        <v>4</v>
      </c>
      <c r="B39" s="24" t="s">
        <v>48</v>
      </c>
      <c r="C39" s="40" t="s">
        <v>66</v>
      </c>
      <c r="D39" s="49">
        <v>12497000</v>
      </c>
    </row>
    <row r="40" spans="1:4" s="15" customFormat="1" ht="20.100000000000001" customHeight="1" x14ac:dyDescent="0.2">
      <c r="A40" s="16">
        <v>5</v>
      </c>
      <c r="B40" s="17" t="s">
        <v>50</v>
      </c>
      <c r="C40" s="40" t="s">
        <v>49</v>
      </c>
      <c r="D40" s="49">
        <v>0</v>
      </c>
    </row>
    <row r="41" spans="1:4" s="15" customFormat="1" ht="20.100000000000001" customHeight="1" x14ac:dyDescent="0.2">
      <c r="A41" s="16">
        <v>6</v>
      </c>
      <c r="B41" s="17" t="s">
        <v>51</v>
      </c>
      <c r="C41" s="40" t="s">
        <v>52</v>
      </c>
      <c r="D41" s="49">
        <v>0</v>
      </c>
    </row>
    <row r="42" spans="1:4" s="15" customFormat="1" ht="20.100000000000001" customHeight="1" x14ac:dyDescent="0.2">
      <c r="A42" s="16">
        <v>7</v>
      </c>
      <c r="B42" s="17" t="s">
        <v>53</v>
      </c>
      <c r="C42" s="40" t="s">
        <v>54</v>
      </c>
      <c r="D42" s="49"/>
    </row>
    <row r="43" spans="1:4" s="15" customFormat="1" ht="20.100000000000001" customHeight="1" x14ac:dyDescent="0.2">
      <c r="A43" s="16">
        <v>8</v>
      </c>
      <c r="B43" s="30" t="s">
        <v>55</v>
      </c>
      <c r="C43" s="46" t="s">
        <v>56</v>
      </c>
      <c r="D43" s="55"/>
    </row>
    <row r="44" spans="1:4" s="15" customFormat="1" ht="20.100000000000001" customHeight="1" thickBot="1" x14ac:dyDescent="0.25">
      <c r="A44" s="31">
        <v>9</v>
      </c>
      <c r="B44" s="32" t="s">
        <v>57</v>
      </c>
      <c r="C44" s="47" t="s">
        <v>58</v>
      </c>
      <c r="D44" s="56"/>
    </row>
    <row r="45" spans="1:4" s="15" customFormat="1" ht="7.5" customHeight="1" x14ac:dyDescent="0.2">
      <c r="A45" s="33"/>
    </row>
    <row r="46" spans="1:4" s="15" customFormat="1" ht="12" x14ac:dyDescent="0.2">
      <c r="A46" s="33" t="s">
        <v>59</v>
      </c>
      <c r="B46" s="15" t="s">
        <v>60</v>
      </c>
    </row>
    <row r="47" spans="1:4" s="15" customFormat="1" ht="12" x14ac:dyDescent="0.2">
      <c r="D47" s="34"/>
    </row>
    <row r="48" spans="1:4" s="15" customFormat="1" ht="12" x14ac:dyDescent="0.2">
      <c r="D48" s="34"/>
    </row>
    <row r="49" spans="4:4" ht="25.35" customHeight="1" x14ac:dyDescent="0.2">
      <c r="D49" s="35"/>
    </row>
  </sheetData>
  <sheetProtection selectLockedCells="1" selectUnlockedCells="1"/>
  <mergeCells count="6">
    <mergeCell ref="A34:B34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2025-09-17T08:09:31Z</cp:lastPrinted>
  <dcterms:created xsi:type="dcterms:W3CDTF">2024-11-13T14:33:17Z</dcterms:created>
  <dcterms:modified xsi:type="dcterms:W3CDTF">2025-09-24T13:44:48Z</dcterms:modified>
</cp:coreProperties>
</file>